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52" yWindow="65464" windowWidth="12384" windowHeight="9300" activeTab="0"/>
  </bookViews>
  <sheets>
    <sheet name="Table1" sheetId="1" r:id="rId1"/>
    <sheet name="Table2" sheetId="2" r:id="rId2"/>
    <sheet name="Table3" sheetId="3" r:id="rId3"/>
  </sheets>
  <definedNames/>
  <calcPr fullCalcOnLoad="1"/>
</workbook>
</file>

<file path=xl/sharedStrings.xml><?xml version="1.0" encoding="utf-8"?>
<sst xmlns="http://schemas.openxmlformats.org/spreadsheetml/2006/main" count="352" uniqueCount="175">
  <si>
    <t>Модель</t>
  </si>
  <si>
    <t>Интерфейс</t>
  </si>
  <si>
    <t>Семейство</t>
  </si>
  <si>
    <t>Среднее время поиска при чтении/записи, мс</t>
  </si>
  <si>
    <t>Размер  кэш-буфера, Кбайт</t>
  </si>
  <si>
    <t>Поддержка технологии S.M.A.R.T.</t>
  </si>
  <si>
    <t>Наработка на отказ, ч</t>
  </si>
  <si>
    <t>н/д</t>
  </si>
  <si>
    <t>+</t>
  </si>
  <si>
    <t>очень хорошо</t>
  </si>
  <si>
    <t>7.200</t>
  </si>
  <si>
    <t>хорошо</t>
  </si>
  <si>
    <t>Business Disk WinMark 99, Thousand Bytes/Sec</t>
  </si>
  <si>
    <t>Disk Transfer Rate:Beginning, Thousand Bytes/Sec</t>
  </si>
  <si>
    <t>High-End Disk WinMark 99, Thousand Bytes/Sec</t>
  </si>
  <si>
    <t>Disk Transfer Rate:End, Thousand Bytes/Sec</t>
  </si>
  <si>
    <t>Disk CPU Utilization, Percent Used</t>
  </si>
  <si>
    <t>Disk Access Time, Milliseconds</t>
  </si>
  <si>
    <t>Disk Playback/HE:AVS/Express 3.4, Thousand Bytes/Sec</t>
  </si>
  <si>
    <t>Disk Playback/HE:FrontPage 98, Thousand Bytes/Sec</t>
  </si>
  <si>
    <t>Disk Playback/HE:MicroStation SE, Thousand Bytes/Sec</t>
  </si>
  <si>
    <t>Disk Playback/HE:Photoshop 4.0, Thousand Bytes/Sec</t>
  </si>
  <si>
    <t>Disk Playback/HE:Premiere 4.2, Thousand Bytes/Sec</t>
  </si>
  <si>
    <t>Disk Playback/HE:Sound Forge 4.0, Thousand Bytes/Sec</t>
  </si>
  <si>
    <t>Disk Playback/HE:Visual C++ 5.0, Thousand Bytes/Sec</t>
  </si>
  <si>
    <t>Disk Playback/Removable Media, Thousand Bytes/Sec</t>
  </si>
  <si>
    <t>Устойчивость к удару в рабочем/нерабочем состоянии</t>
  </si>
  <si>
    <t>2.048</t>
  </si>
  <si>
    <t>Среднее время поиска соседней дорожки при чтении/записи, мс</t>
  </si>
  <si>
    <t>отлично</t>
  </si>
  <si>
    <t>приемлемо</t>
  </si>
  <si>
    <t>Гарантированное число циклов включения/выключения</t>
  </si>
  <si>
    <t>Габариты, высота x ширина x глубина, мм; вес, кг</t>
  </si>
  <si>
    <t>Число дисков/головок</t>
  </si>
  <si>
    <t>Плотность записи данных на поверхности дисковых пластин, Гбит/кв. дюйм</t>
  </si>
  <si>
    <t>0,5</t>
  </si>
  <si>
    <t>50.000</t>
  </si>
  <si>
    <t>1.200.000</t>
  </si>
  <si>
    <t>Скорость вращения шпинделя, об/мин</t>
  </si>
  <si>
    <t>Стоимость одного гигабайта емкости, долл.</t>
  </si>
  <si>
    <t>Объем форматированного диска, заявленный производителем, Гбайт</t>
  </si>
  <si>
    <t>Оценка за показатель Business Disk WinMark 99</t>
  </si>
  <si>
    <t>Оценка за показатель High-End Disk WinMark 99</t>
  </si>
  <si>
    <t>Общая оценка качества работы диска</t>
  </si>
  <si>
    <t>Таблица 1. Технические и ценовые характеристики тестировавшихся жестких дисков.</t>
  </si>
  <si>
    <t>Таблица 3. Оценка качества тестировавшихся жестких дисков.</t>
  </si>
  <si>
    <t>Barracuda 180</t>
  </si>
  <si>
    <t>Скорость передачи форматированных (Мбайт/с) / неформатированных (Мбит/с) данных между дисковыми пластинами и интерфейсной шиной.</t>
  </si>
  <si>
    <t>Seagate ST1181677LWV</t>
  </si>
  <si>
    <t>181,6</t>
  </si>
  <si>
    <t>Fujitsu MAN3184MP</t>
  </si>
  <si>
    <t>15.000</t>
  </si>
  <si>
    <t>10.000</t>
  </si>
  <si>
    <t>Объем диска, размеченного под один раздел NTFS, Гбайт</t>
  </si>
  <si>
    <t>Cheetah X15 36LP</t>
  </si>
  <si>
    <t>Seagate ST336752LW</t>
  </si>
  <si>
    <t>36,7</t>
  </si>
  <si>
    <t>25,4 x 101,6 x 146,6; 0,68</t>
  </si>
  <si>
    <t>Ultra160 SCSI, 68-контактный</t>
  </si>
  <si>
    <t>51-69 / 522-709</t>
  </si>
  <si>
    <t>3,7 / 4,2</t>
  </si>
  <si>
    <t>0,5 / 0,8</t>
  </si>
  <si>
    <t>8.192</t>
  </si>
  <si>
    <t>4 / 8</t>
  </si>
  <si>
    <t>15 Gs (11 ms) / 250 Gs (2 ms)</t>
  </si>
  <si>
    <t>40,6 x 101,6 x 146,6; 1,043</t>
  </si>
  <si>
    <t>25,3-47 / 282-508</t>
  </si>
  <si>
    <t>7,4 / 8,2</t>
  </si>
  <si>
    <t>0,8 / 1,1</t>
  </si>
  <si>
    <t>12 / 24</t>
  </si>
  <si>
    <t>Maxtor Atlas 10K II 36,7</t>
  </si>
  <si>
    <t>Atlas 10K II</t>
  </si>
  <si>
    <t>Ultra160 SCSI, 80-контактный SCA-2</t>
  </si>
  <si>
    <t>5 / 10</t>
  </si>
  <si>
    <t>7,7</t>
  </si>
  <si>
    <t>5,2 / н/д</t>
  </si>
  <si>
    <t>0,6</t>
  </si>
  <si>
    <t>16.384</t>
  </si>
  <si>
    <t>25,8 x 101,6 x 146,5; 0,68</t>
  </si>
  <si>
    <t>н/д / 250 Gs (2 ms)</t>
  </si>
  <si>
    <t>MAN3xxx</t>
  </si>
  <si>
    <t>18,6</t>
  </si>
  <si>
    <t>10.025</t>
  </si>
  <si>
    <t>18,4</t>
  </si>
  <si>
    <t>1 / 2</t>
  </si>
  <si>
    <t>4,5 / 5,0</t>
  </si>
  <si>
    <t>максимум - 84 / н/д</t>
  </si>
  <si>
    <t>65 Gs (2 ms) / 200 Gs (2 ms)</t>
  </si>
  <si>
    <t>25,4 x 101,6 x 146,0; 0,75</t>
  </si>
  <si>
    <t>0,4 / 0,6</t>
  </si>
  <si>
    <t>Ultrastar 36LZX</t>
  </si>
  <si>
    <t>IBM DDYS-T36950</t>
  </si>
  <si>
    <t>6 / 12</t>
  </si>
  <si>
    <t>6,875</t>
  </si>
  <si>
    <t>4.096 (верхние 288 Кбайт отведены под firmware)</t>
  </si>
  <si>
    <t>4,9</t>
  </si>
  <si>
    <t>25,4 x 101,6 x 146,0; 0,690</t>
  </si>
  <si>
    <t>10 Gs (11 ms) или 45 Gs (2 ms) / 75 Gs (11 ms) или 225 Gs (2 ms)</t>
  </si>
  <si>
    <t>Seagate ST318451LW</t>
  </si>
  <si>
    <t>Cheetah X15</t>
  </si>
  <si>
    <t>25,4 x 101,6 x 146,05; 0,726</t>
  </si>
  <si>
    <t>18,35</t>
  </si>
  <si>
    <t>37,4-48,9 / 385-508</t>
  </si>
  <si>
    <t>3,9 / 4,5</t>
  </si>
  <si>
    <t>0,5 / 0,7</t>
  </si>
  <si>
    <t>4.096</t>
  </si>
  <si>
    <t>7,340</t>
  </si>
  <si>
    <t>15 Gs (11 ms) / 75 Gs (11 ms)</t>
  </si>
  <si>
    <t>10 Gs (11 ms) / 75 Gs (11 ms)</t>
  </si>
  <si>
    <t>15,288</t>
  </si>
  <si>
    <t>Seagate ST336705LW</t>
  </si>
  <si>
    <t>Cheetah 36XL</t>
  </si>
  <si>
    <t xml:space="preserve"> 36,704</t>
  </si>
  <si>
    <t>31-50 / 320-490</t>
  </si>
  <si>
    <t>5,4 / 6,2</t>
  </si>
  <si>
    <t>0,8 / 1,2</t>
  </si>
  <si>
    <t>10.022</t>
  </si>
  <si>
    <t>9,306</t>
  </si>
  <si>
    <t>15 Gs (11 ms) / 125 Gs (11 ms)</t>
  </si>
  <si>
    <t>25,4 x 101,6 x 146,05; 0,68</t>
  </si>
  <si>
    <t>Seagate ST336737LW</t>
  </si>
  <si>
    <t>Barracuda 36ES</t>
  </si>
  <si>
    <t>25,4 x 101,6 x 146,05; 0,544</t>
  </si>
  <si>
    <t>36,954</t>
  </si>
  <si>
    <t>28,1-50,7 / 308-498</t>
  </si>
  <si>
    <t>8,5 / 9,1</t>
  </si>
  <si>
    <t>0,4 / 0,5</t>
  </si>
  <si>
    <t>2 / 4</t>
  </si>
  <si>
    <t>15,806</t>
  </si>
  <si>
    <t>63 Gs (2 ms) / 200 Gs (2 ms)</t>
  </si>
  <si>
    <t>800.000</t>
  </si>
  <si>
    <t>SCSI-винчестеры со скоростью вращения дисков в 7.200 об/мин</t>
  </si>
  <si>
    <t>SCSI-винчестеры со скоростью вращения дисков в 10.000 об/мин</t>
  </si>
  <si>
    <t>SCSI-винчестеры со скоростью вращения дисков в 15.000 об/мин</t>
  </si>
  <si>
    <t>ZD Winstone 99 1.3</t>
  </si>
  <si>
    <t>High-End Winstone 99</t>
  </si>
  <si>
    <t>ZD WinBench 99 2.0</t>
  </si>
  <si>
    <t>HD Tach 2.61</t>
  </si>
  <si>
    <t>Random Access Time, ms</t>
  </si>
  <si>
    <t>Read Burst Speed, mbps</t>
  </si>
  <si>
    <t>Read speed – maximum, kps</t>
  </si>
  <si>
    <t>Read speed - minimum, kps</t>
  </si>
  <si>
    <t>Read speed - average, kps</t>
  </si>
  <si>
    <t>Write speed – maximum, kps</t>
  </si>
  <si>
    <t>Write speed - minimum, kps</t>
  </si>
  <si>
    <t>Write speed - average, kps</t>
  </si>
  <si>
    <t>CPU utilization, %</t>
  </si>
  <si>
    <t>36,2 / 36,0 / 34,6</t>
  </si>
  <si>
    <t>Температура, измеренная в трех точках на поверхности корпуса жесткого диска, датчик N1 / N2 / N3, °C</t>
  </si>
  <si>
    <t>38,4 / 36,3 / 35,7</t>
  </si>
  <si>
    <t>41,5 / 41,0 / 35,7</t>
  </si>
  <si>
    <t>38,2 / 44,1 / 37,2</t>
  </si>
  <si>
    <t>37,2 / 39,1 / 37,3</t>
  </si>
  <si>
    <t>40,0 / 41,7 / 37,2</t>
  </si>
  <si>
    <t>35,7 / 36,0 / 35,7</t>
  </si>
  <si>
    <t>40,0 / 41,7 / 35,4</t>
  </si>
  <si>
    <t>Tаблица 2. Результаты тестов из пакетов ZD Winstone 99 1.3, ZD WinBench 99 2.0, HD Tach 2.61, выполненных под управлением ОС Windows 2000 Professional с Service Pack 2 (наиболее важные показатели выделены зеленым цветом), и температура на поверхности корпуса жесткого диска, полученные во время испытаний.</t>
  </si>
  <si>
    <t>Оценка за скорость последовательного чтения данных на основании графиков зависимости скорости последовательного чтения данных, полученных при прогоне тестов из пакетов ZD WinBench 99 2.0 и HD Tach 2.61</t>
  </si>
  <si>
    <t>Оценка за характер поведения всего графика зависимости скорости последовательного чтения данных, полученного при прогоне тестов из пакета ZD WinBench 99 2.0</t>
  </si>
  <si>
    <t>Оценка за характер поведения графика зависимости скорости последовательного чтения данных, полученного при прогоне тестов из пакета ZD WinBench 99 2.0, в начале логического адресного пространства диска</t>
  </si>
  <si>
    <t>Скорость последовательного чтения данных в начале/в середине/в конце логического адресного пространства, оцененная на основании графиков зависимости скорости последовательного чтения данных, полученных при прогоне тестов из пакетов ZD WinBench 99 2.0/HD Tach 2.61, Мбайт/с</t>
  </si>
  <si>
    <t>43/34/16 / 43/35/15</t>
  </si>
  <si>
    <t>42/35/26 / 43/34/22</t>
  </si>
  <si>
    <t>57/47/34 / 57/45/31</t>
  </si>
  <si>
    <t>36/30/22 / 36/27/20</t>
  </si>
  <si>
    <t>42/36/24 / 38/31/21</t>
  </si>
  <si>
    <t>40/37/25 / 38/35/24</t>
  </si>
  <si>
    <t>41/38/30 / 40/36/30</t>
  </si>
  <si>
    <t>60/57/44 / 59/54/41</t>
  </si>
  <si>
    <t>Ориентировочная розничная цена на конец сентября 2001 года, долл.</t>
  </si>
  <si>
    <t>Скорость передачи данных по интерфейсной шине между жестким диском и хост-компьютером, Мбайт/с</t>
  </si>
  <si>
    <t>21,7-36,1</t>
  </si>
  <si>
    <t>н/д / 280-452</t>
  </si>
  <si>
    <t>24-40</t>
  </si>
  <si>
    <t>н/д / 280-480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</si>
</sst>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dd/mm/yyyy"/>
    <numFmt numFmtId="175" formatCode="0.0000"/>
    <numFmt numFmtId="176" formatCode="#,##0.000"/>
    <numFmt numFmtId="177" formatCode="#,##0.0"/>
  </numFmts>
  <fonts count="5">
    <font>
      <sz val="10"/>
      <name val="Arial"/>
      <family val="0"/>
    </font>
    <font>
      <b/>
      <i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b/>
      <i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" xfId="0" applyFont="1" applyBorder="1" applyAlignment="1">
      <alignment horizontal="left" vertical="center" wrapText="1"/>
    </xf>
    <xf numFmtId="1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3" fontId="0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/>
    </xf>
    <xf numFmtId="49" fontId="0" fillId="3" borderId="1" xfId="0" applyNumberFormat="1" applyFont="1" applyFill="1" applyBorder="1" applyAlignment="1">
      <alignment horizontal="center" vertical="center" wrapText="1"/>
    </xf>
    <xf numFmtId="1" fontId="0" fillId="3" borderId="1" xfId="0" applyNumberFormat="1" applyFont="1" applyFill="1" applyBorder="1" applyAlignment="1">
      <alignment horizontal="center" vertical="center" wrapText="1"/>
    </xf>
    <xf numFmtId="2" fontId="0" fillId="3" borderId="1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left" vertical="center"/>
    </xf>
    <xf numFmtId="177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173" fontId="0" fillId="4" borderId="1" xfId="0" applyNumberFormat="1" applyFont="1" applyFill="1" applyBorder="1" applyAlignment="1">
      <alignment horizontal="center" vertical="center" wrapText="1"/>
    </xf>
    <xf numFmtId="1" fontId="0" fillId="4" borderId="1" xfId="0" applyNumberFormat="1" applyFont="1" applyFill="1" applyBorder="1" applyAlignment="1">
      <alignment horizontal="center" vertical="center" wrapText="1"/>
    </xf>
    <xf numFmtId="177" fontId="0" fillId="3" borderId="1" xfId="0" applyNumberFormat="1" applyFont="1" applyFill="1" applyBorder="1" applyAlignment="1">
      <alignment horizontal="center" vertical="center" wrapText="1"/>
    </xf>
    <xf numFmtId="1" fontId="0" fillId="3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73" fontId="0" fillId="4" borderId="1" xfId="0" applyNumberFormat="1" applyFill="1" applyBorder="1" applyAlignment="1">
      <alignment horizontal="center" vertical="center" wrapText="1"/>
    </xf>
    <xf numFmtId="49" fontId="0" fillId="5" borderId="1" xfId="0" applyNumberFormat="1" applyFont="1" applyFill="1" applyBorder="1" applyAlignment="1">
      <alignment horizontal="center" vertical="center" wrapText="1"/>
    </xf>
    <xf numFmtId="173" fontId="0" fillId="0" borderId="1" xfId="0" applyNumberFormat="1" applyFill="1" applyBorder="1" applyAlignment="1">
      <alignment horizontal="center" vertical="center" wrapText="1"/>
    </xf>
    <xf numFmtId="2" fontId="0" fillId="4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49" fontId="0" fillId="6" borderId="1" xfId="0" applyNumberFormat="1" applyFont="1" applyFill="1" applyBorder="1" applyAlignment="1">
      <alignment horizontal="center" vertical="center" wrapText="1"/>
    </xf>
    <xf numFmtId="49" fontId="0" fillId="4" borderId="1" xfId="0" applyNumberFormat="1" applyFont="1" applyFill="1" applyBorder="1" applyAlignment="1">
      <alignment horizontal="center" vertical="center" wrapText="1"/>
    </xf>
    <xf numFmtId="49" fontId="0" fillId="7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49" fontId="1" fillId="2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tabSelected="1" zoomScale="72" zoomScaleNormal="72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3.00390625" style="3" customWidth="1"/>
    <col min="2" max="2" width="15.57421875" style="3" customWidth="1"/>
    <col min="3" max="4" width="20.140625" style="3" customWidth="1"/>
    <col min="5" max="5" width="17.140625" style="3" customWidth="1"/>
    <col min="6" max="6" width="11.7109375" style="3" customWidth="1"/>
    <col min="7" max="7" width="9.7109375" style="3" customWidth="1"/>
    <col min="8" max="8" width="15.421875" style="3" customWidth="1"/>
    <col min="9" max="9" width="11.00390625" style="3" customWidth="1"/>
    <col min="10" max="11" width="20.421875" style="3" customWidth="1"/>
    <col min="12" max="12" width="9.57421875" style="3" customWidth="1"/>
    <col min="13" max="13" width="12.8515625" style="3" customWidth="1"/>
    <col min="14" max="15" width="10.00390625" style="3" customWidth="1"/>
    <col min="16" max="16" width="15.140625" style="3" customWidth="1"/>
    <col min="17" max="17" width="11.28125" style="3" customWidth="1"/>
    <col min="18" max="18" width="22.00390625" style="3" customWidth="1"/>
    <col min="19" max="19" width="12.8515625" style="3" customWidth="1"/>
    <col min="20" max="20" width="12.00390625" style="3" customWidth="1"/>
    <col min="21" max="16384" width="8.8515625" style="3" customWidth="1"/>
  </cols>
  <sheetData>
    <row r="1" ht="12.75">
      <c r="A1" s="23" t="s">
        <v>44</v>
      </c>
    </row>
    <row r="2" ht="12" thickBot="1"/>
    <row r="3" spans="1:20" ht="91.5" thickBot="1">
      <c r="A3" s="1" t="s">
        <v>0</v>
      </c>
      <c r="B3" s="1" t="s">
        <v>2</v>
      </c>
      <c r="C3" s="1" t="s">
        <v>1</v>
      </c>
      <c r="D3" s="1" t="s">
        <v>40</v>
      </c>
      <c r="E3" s="2" t="s">
        <v>53</v>
      </c>
      <c r="F3" s="2" t="s">
        <v>38</v>
      </c>
      <c r="G3" s="2" t="s">
        <v>4</v>
      </c>
      <c r="H3" s="2" t="s">
        <v>3</v>
      </c>
      <c r="I3" s="2" t="s">
        <v>28</v>
      </c>
      <c r="J3" s="2" t="s">
        <v>170</v>
      </c>
      <c r="K3" s="2" t="s">
        <v>47</v>
      </c>
      <c r="L3" s="2" t="s">
        <v>33</v>
      </c>
      <c r="M3" s="2" t="s">
        <v>34</v>
      </c>
      <c r="N3" s="2" t="s">
        <v>6</v>
      </c>
      <c r="O3" s="2" t="s">
        <v>31</v>
      </c>
      <c r="P3" s="2" t="s">
        <v>26</v>
      </c>
      <c r="Q3" s="2" t="s">
        <v>5</v>
      </c>
      <c r="R3" s="2" t="s">
        <v>32</v>
      </c>
      <c r="S3" s="1" t="s">
        <v>169</v>
      </c>
      <c r="T3" s="1" t="s">
        <v>39</v>
      </c>
    </row>
    <row r="4" spans="1:20" ht="13.5" thickBot="1">
      <c r="A4" s="12" t="s">
        <v>131</v>
      </c>
      <c r="B4" s="13"/>
      <c r="C4" s="13"/>
      <c r="D4" s="13"/>
      <c r="E4" s="21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  <c r="T4" s="15"/>
    </row>
    <row r="5" spans="1:24" ht="27" thickBot="1">
      <c r="A5" s="4" t="s">
        <v>48</v>
      </c>
      <c r="B5" s="6" t="s">
        <v>46</v>
      </c>
      <c r="C5" s="6" t="s">
        <v>58</v>
      </c>
      <c r="D5" s="6" t="s">
        <v>49</v>
      </c>
      <c r="E5" s="17">
        <v>169</v>
      </c>
      <c r="F5" s="6" t="s">
        <v>10</v>
      </c>
      <c r="G5" s="6" t="s">
        <v>77</v>
      </c>
      <c r="H5" s="6" t="s">
        <v>67</v>
      </c>
      <c r="I5" s="6" t="s">
        <v>68</v>
      </c>
      <c r="J5" s="6" t="s">
        <v>7</v>
      </c>
      <c r="K5" s="6" t="s">
        <v>66</v>
      </c>
      <c r="L5" s="6" t="s">
        <v>69</v>
      </c>
      <c r="M5" s="6" t="s">
        <v>109</v>
      </c>
      <c r="N5" s="6" t="s">
        <v>37</v>
      </c>
      <c r="O5" s="6" t="s">
        <v>7</v>
      </c>
      <c r="P5" s="6" t="s">
        <v>108</v>
      </c>
      <c r="Q5" s="6" t="s">
        <v>8</v>
      </c>
      <c r="R5" s="6" t="s">
        <v>65</v>
      </c>
      <c r="S5" s="8">
        <v>1600</v>
      </c>
      <c r="T5" s="7">
        <f>S5/E5</f>
        <v>9.467455621301776</v>
      </c>
      <c r="X5" s="10"/>
    </row>
    <row r="6" spans="1:24" ht="27" thickBot="1">
      <c r="A6" s="4" t="s">
        <v>120</v>
      </c>
      <c r="B6" s="6" t="s">
        <v>121</v>
      </c>
      <c r="C6" s="6" t="s">
        <v>58</v>
      </c>
      <c r="D6" s="6" t="s">
        <v>123</v>
      </c>
      <c r="E6" s="17">
        <v>34.4</v>
      </c>
      <c r="F6" s="6" t="s">
        <v>10</v>
      </c>
      <c r="G6" s="6" t="s">
        <v>27</v>
      </c>
      <c r="H6" s="6" t="s">
        <v>125</v>
      </c>
      <c r="I6" s="6" t="s">
        <v>126</v>
      </c>
      <c r="J6" s="6" t="s">
        <v>7</v>
      </c>
      <c r="K6" s="6" t="s">
        <v>124</v>
      </c>
      <c r="L6" s="6" t="s">
        <v>127</v>
      </c>
      <c r="M6" s="6" t="s">
        <v>128</v>
      </c>
      <c r="N6" s="6" t="s">
        <v>130</v>
      </c>
      <c r="O6" s="6" t="s">
        <v>7</v>
      </c>
      <c r="P6" s="6" t="s">
        <v>129</v>
      </c>
      <c r="Q6" s="6" t="s">
        <v>8</v>
      </c>
      <c r="R6" s="6" t="s">
        <v>122</v>
      </c>
      <c r="S6" s="8">
        <v>350</v>
      </c>
      <c r="T6" s="7">
        <f>S6/E6</f>
        <v>10.174418604651164</v>
      </c>
      <c r="X6" s="10"/>
    </row>
    <row r="7" spans="1:20" ht="13.5" thickBot="1">
      <c r="A7" s="12" t="s">
        <v>132</v>
      </c>
      <c r="B7" s="13"/>
      <c r="C7" s="13"/>
      <c r="D7" s="13"/>
      <c r="E7" s="21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4"/>
      <c r="T7" s="15"/>
    </row>
    <row r="8" spans="1:24" ht="27" thickBot="1">
      <c r="A8" s="4" t="s">
        <v>50</v>
      </c>
      <c r="B8" s="6" t="s">
        <v>80</v>
      </c>
      <c r="C8" s="6" t="s">
        <v>58</v>
      </c>
      <c r="D8" s="6" t="s">
        <v>83</v>
      </c>
      <c r="E8" s="17">
        <v>17.1</v>
      </c>
      <c r="F8" s="6" t="s">
        <v>82</v>
      </c>
      <c r="G8" s="6" t="s">
        <v>62</v>
      </c>
      <c r="H8" s="6" t="s">
        <v>85</v>
      </c>
      <c r="I8" s="6" t="s">
        <v>89</v>
      </c>
      <c r="J8" s="6" t="s">
        <v>7</v>
      </c>
      <c r="K8" s="6" t="s">
        <v>86</v>
      </c>
      <c r="L8" s="6" t="s">
        <v>84</v>
      </c>
      <c r="M8" s="6" t="s">
        <v>81</v>
      </c>
      <c r="N8" s="6" t="s">
        <v>37</v>
      </c>
      <c r="O8" s="6" t="s">
        <v>7</v>
      </c>
      <c r="P8" s="6" t="s">
        <v>87</v>
      </c>
      <c r="Q8" s="6" t="s">
        <v>8</v>
      </c>
      <c r="R8" s="6" t="s">
        <v>88</v>
      </c>
      <c r="S8" s="8">
        <v>230</v>
      </c>
      <c r="T8" s="7">
        <f>S8/E8</f>
        <v>13.450292397660817</v>
      </c>
      <c r="X8" s="10"/>
    </row>
    <row r="9" spans="1:24" ht="79.5" thickBot="1">
      <c r="A9" s="4" t="s">
        <v>91</v>
      </c>
      <c r="B9" s="6" t="s">
        <v>90</v>
      </c>
      <c r="C9" s="6" t="s">
        <v>58</v>
      </c>
      <c r="D9" s="6" t="s">
        <v>56</v>
      </c>
      <c r="E9" s="17">
        <v>34.1</v>
      </c>
      <c r="F9" s="6" t="s">
        <v>52</v>
      </c>
      <c r="G9" s="6" t="s">
        <v>94</v>
      </c>
      <c r="H9" s="6" t="s">
        <v>95</v>
      </c>
      <c r="I9" s="6" t="s">
        <v>35</v>
      </c>
      <c r="J9" s="6" t="s">
        <v>171</v>
      </c>
      <c r="K9" s="6" t="s">
        <v>172</v>
      </c>
      <c r="L9" s="6" t="s">
        <v>92</v>
      </c>
      <c r="M9" s="6" t="s">
        <v>93</v>
      </c>
      <c r="N9" s="6" t="s">
        <v>7</v>
      </c>
      <c r="O9" s="6" t="s">
        <v>36</v>
      </c>
      <c r="P9" s="6" t="s">
        <v>97</v>
      </c>
      <c r="Q9" s="6" t="s">
        <v>8</v>
      </c>
      <c r="R9" s="6" t="s">
        <v>96</v>
      </c>
      <c r="S9" s="8">
        <v>395</v>
      </c>
      <c r="T9" s="7">
        <f>S9/E9</f>
        <v>11.583577712609971</v>
      </c>
      <c r="X9" s="10"/>
    </row>
    <row r="10" spans="1:24" ht="27" thickBot="1">
      <c r="A10" s="4" t="s">
        <v>70</v>
      </c>
      <c r="B10" s="6" t="s">
        <v>71</v>
      </c>
      <c r="C10" s="6" t="s">
        <v>72</v>
      </c>
      <c r="D10" s="6" t="s">
        <v>56</v>
      </c>
      <c r="E10" s="17">
        <v>34.1</v>
      </c>
      <c r="F10" s="6" t="s">
        <v>52</v>
      </c>
      <c r="G10" s="6" t="s">
        <v>62</v>
      </c>
      <c r="H10" s="6" t="s">
        <v>75</v>
      </c>
      <c r="I10" s="6" t="s">
        <v>76</v>
      </c>
      <c r="J10" s="6" t="s">
        <v>173</v>
      </c>
      <c r="K10" s="6" t="s">
        <v>174</v>
      </c>
      <c r="L10" s="6" t="s">
        <v>73</v>
      </c>
      <c r="M10" s="6" t="s">
        <v>74</v>
      </c>
      <c r="N10" s="6" t="s">
        <v>7</v>
      </c>
      <c r="O10" s="6" t="s">
        <v>7</v>
      </c>
      <c r="P10" s="6" t="s">
        <v>79</v>
      </c>
      <c r="Q10" s="6" t="s">
        <v>8</v>
      </c>
      <c r="R10" s="6" t="s">
        <v>78</v>
      </c>
      <c r="S10" s="8">
        <v>405</v>
      </c>
      <c r="T10" s="7">
        <f>S10/E10</f>
        <v>11.87683284457478</v>
      </c>
      <c r="X10" s="10"/>
    </row>
    <row r="11" spans="1:24" ht="27" thickBot="1">
      <c r="A11" s="4" t="s">
        <v>110</v>
      </c>
      <c r="B11" s="6" t="s">
        <v>111</v>
      </c>
      <c r="C11" s="6" t="s">
        <v>58</v>
      </c>
      <c r="D11" s="6" t="s">
        <v>112</v>
      </c>
      <c r="E11" s="17">
        <v>34.1</v>
      </c>
      <c r="F11" s="6" t="s">
        <v>116</v>
      </c>
      <c r="G11" s="6" t="s">
        <v>105</v>
      </c>
      <c r="H11" s="6" t="s">
        <v>114</v>
      </c>
      <c r="I11" s="6" t="s">
        <v>115</v>
      </c>
      <c r="J11" s="6" t="s">
        <v>7</v>
      </c>
      <c r="K11" s="6" t="s">
        <v>113</v>
      </c>
      <c r="L11" s="6" t="s">
        <v>63</v>
      </c>
      <c r="M11" s="6" t="s">
        <v>117</v>
      </c>
      <c r="N11" s="6" t="s">
        <v>37</v>
      </c>
      <c r="O11" s="6" t="s">
        <v>7</v>
      </c>
      <c r="P11" s="6" t="s">
        <v>118</v>
      </c>
      <c r="Q11" s="6" t="s">
        <v>8</v>
      </c>
      <c r="R11" s="6" t="s">
        <v>119</v>
      </c>
      <c r="S11" s="8">
        <v>430</v>
      </c>
      <c r="T11" s="7">
        <f>S11/E11</f>
        <v>12.609970674486803</v>
      </c>
      <c r="X11" s="10"/>
    </row>
    <row r="12" spans="1:20" ht="13.5" thickBot="1">
      <c r="A12" s="12" t="s">
        <v>133</v>
      </c>
      <c r="B12" s="13"/>
      <c r="C12" s="13"/>
      <c r="D12" s="13"/>
      <c r="E12" s="21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4"/>
      <c r="T12" s="15"/>
    </row>
    <row r="13" spans="1:24" ht="27" thickBot="1">
      <c r="A13" s="4" t="s">
        <v>98</v>
      </c>
      <c r="B13" s="6" t="s">
        <v>99</v>
      </c>
      <c r="C13" s="6" t="s">
        <v>58</v>
      </c>
      <c r="D13" s="6" t="s">
        <v>101</v>
      </c>
      <c r="E13" s="17">
        <v>17</v>
      </c>
      <c r="F13" s="6" t="s">
        <v>51</v>
      </c>
      <c r="G13" s="6" t="s">
        <v>105</v>
      </c>
      <c r="H13" s="6" t="s">
        <v>103</v>
      </c>
      <c r="I13" s="6" t="s">
        <v>104</v>
      </c>
      <c r="J13" s="6" t="s">
        <v>7</v>
      </c>
      <c r="K13" s="6" t="s">
        <v>102</v>
      </c>
      <c r="L13" s="6" t="s">
        <v>73</v>
      </c>
      <c r="M13" s="6" t="s">
        <v>106</v>
      </c>
      <c r="N13" s="6" t="s">
        <v>37</v>
      </c>
      <c r="O13" s="6" t="s">
        <v>7</v>
      </c>
      <c r="P13" s="6" t="s">
        <v>107</v>
      </c>
      <c r="Q13" s="6" t="s">
        <v>8</v>
      </c>
      <c r="R13" s="6" t="s">
        <v>100</v>
      </c>
      <c r="S13" s="8">
        <v>350</v>
      </c>
      <c r="T13" s="7">
        <f>S13/E13</f>
        <v>20.58823529411765</v>
      </c>
      <c r="X13" s="10"/>
    </row>
    <row r="14" spans="1:24" ht="27" thickBot="1">
      <c r="A14" s="4" t="s">
        <v>55</v>
      </c>
      <c r="B14" s="6" t="s">
        <v>54</v>
      </c>
      <c r="C14" s="6" t="s">
        <v>58</v>
      </c>
      <c r="D14" s="6" t="s">
        <v>56</v>
      </c>
      <c r="E14" s="17">
        <v>34.1</v>
      </c>
      <c r="F14" s="6" t="s">
        <v>51</v>
      </c>
      <c r="G14" s="6" t="s">
        <v>62</v>
      </c>
      <c r="H14" s="6" t="s">
        <v>60</v>
      </c>
      <c r="I14" s="6" t="s">
        <v>61</v>
      </c>
      <c r="J14" s="6" t="s">
        <v>7</v>
      </c>
      <c r="K14" s="6" t="s">
        <v>59</v>
      </c>
      <c r="L14" s="6" t="s">
        <v>63</v>
      </c>
      <c r="M14" s="6" t="s">
        <v>7</v>
      </c>
      <c r="N14" s="6" t="s">
        <v>37</v>
      </c>
      <c r="O14" s="6" t="s">
        <v>7</v>
      </c>
      <c r="P14" s="6" t="s">
        <v>64</v>
      </c>
      <c r="Q14" s="6" t="s">
        <v>8</v>
      </c>
      <c r="R14" s="6" t="s">
        <v>57</v>
      </c>
      <c r="S14" s="8">
        <v>580</v>
      </c>
      <c r="T14" s="7">
        <f>S14/E14</f>
        <v>17.008797653958943</v>
      </c>
      <c r="X14" s="10"/>
    </row>
    <row r="15" ht="11.25">
      <c r="T15" s="10"/>
    </row>
    <row r="16" spans="1:20" ht="11.25">
      <c r="A16" s="9"/>
      <c r="T16" s="10"/>
    </row>
    <row r="17" ht="11.25">
      <c r="T17" s="10"/>
    </row>
    <row r="18" ht="11.25">
      <c r="T18" s="10"/>
    </row>
    <row r="19" ht="11.25">
      <c r="T19" s="10"/>
    </row>
    <row r="20" ht="11.25">
      <c r="T20" s="10"/>
    </row>
    <row r="21" ht="11.25">
      <c r="T21" s="10"/>
    </row>
    <row r="22" ht="11.25">
      <c r="T22" s="10"/>
    </row>
    <row r="23" ht="11.25">
      <c r="T23" s="10"/>
    </row>
  </sheetData>
  <printOptions/>
  <pageMargins left="0.75" right="0.75" top="1" bottom="1" header="0.5" footer="0.5"/>
  <pageSetup fitToHeight="1" fitToWidth="1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5"/>
  <sheetViews>
    <sheetView zoomScale="72" zoomScaleNormal="72" workbookViewId="0" topLeftCell="A1">
      <pane xSplit="6" ySplit="4" topLeftCell="G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9.140625" defaultRowHeight="12.75"/>
  <cols>
    <col min="1" max="1" width="26.421875" style="0" customWidth="1"/>
    <col min="2" max="2" width="13.7109375" style="0" customWidth="1"/>
    <col min="3" max="3" width="11.57421875" style="3" customWidth="1"/>
    <col min="4" max="4" width="10.57421875" style="0" customWidth="1"/>
    <col min="5" max="5" width="12.7109375" style="0" customWidth="1"/>
    <col min="6" max="6" width="12.421875" style="0" customWidth="1"/>
    <col min="8" max="22" width="9.57421875" style="0" customWidth="1"/>
    <col min="23" max="26" width="9.28125" style="0" customWidth="1"/>
    <col min="27" max="27" width="9.7109375" style="0" customWidth="1"/>
    <col min="28" max="30" width="9.28125" style="0" customWidth="1"/>
    <col min="31" max="31" width="13.57421875" style="0" customWidth="1"/>
  </cols>
  <sheetData>
    <row r="1" ht="12.75">
      <c r="A1" s="28" t="s">
        <v>156</v>
      </c>
    </row>
    <row r="2" ht="13.5" thickBot="1"/>
    <row r="3" spans="1:31" ht="34.5" thickBot="1">
      <c r="A3" s="35" t="s">
        <v>0</v>
      </c>
      <c r="B3" s="35" t="s">
        <v>2</v>
      </c>
      <c r="C3" s="35" t="s">
        <v>1</v>
      </c>
      <c r="D3" s="39" t="s">
        <v>38</v>
      </c>
      <c r="E3" s="35" t="s">
        <v>40</v>
      </c>
      <c r="F3" s="39" t="s">
        <v>53</v>
      </c>
      <c r="G3" s="1" t="s">
        <v>134</v>
      </c>
      <c r="H3" s="37" t="s">
        <v>136</v>
      </c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2" t="s">
        <v>137</v>
      </c>
      <c r="W3" s="33"/>
      <c r="X3" s="33"/>
      <c r="Y3" s="33"/>
      <c r="Z3" s="33"/>
      <c r="AA3" s="33"/>
      <c r="AB3" s="33"/>
      <c r="AC3" s="33"/>
      <c r="AD3" s="34"/>
      <c r="AE3" s="35" t="s">
        <v>148</v>
      </c>
    </row>
    <row r="4" spans="1:31" ht="69" thickBot="1">
      <c r="A4" s="38"/>
      <c r="B4" s="38"/>
      <c r="C4" s="38"/>
      <c r="D4" s="40"/>
      <c r="E4" s="38"/>
      <c r="F4" s="38"/>
      <c r="G4" s="1" t="s">
        <v>135</v>
      </c>
      <c r="H4" s="1" t="s">
        <v>12</v>
      </c>
      <c r="I4" s="1" t="s">
        <v>14</v>
      </c>
      <c r="J4" s="1" t="s">
        <v>13</v>
      </c>
      <c r="K4" s="1" t="s">
        <v>15</v>
      </c>
      <c r="L4" s="1" t="s">
        <v>17</v>
      </c>
      <c r="M4" s="1" t="s">
        <v>16</v>
      </c>
      <c r="N4" s="1" t="s">
        <v>18</v>
      </c>
      <c r="O4" s="1" t="s">
        <v>19</v>
      </c>
      <c r="P4" s="1" t="s">
        <v>20</v>
      </c>
      <c r="Q4" s="1" t="s">
        <v>21</v>
      </c>
      <c r="R4" s="1" t="s">
        <v>22</v>
      </c>
      <c r="S4" s="1" t="s">
        <v>23</v>
      </c>
      <c r="T4" s="1" t="s">
        <v>24</v>
      </c>
      <c r="U4" s="1" t="s">
        <v>25</v>
      </c>
      <c r="V4" s="1" t="s">
        <v>138</v>
      </c>
      <c r="W4" s="1" t="s">
        <v>139</v>
      </c>
      <c r="X4" s="1" t="s">
        <v>140</v>
      </c>
      <c r="Y4" s="1" t="s">
        <v>141</v>
      </c>
      <c r="Z4" s="1" t="s">
        <v>142</v>
      </c>
      <c r="AA4" s="1" t="s">
        <v>143</v>
      </c>
      <c r="AB4" s="1" t="s">
        <v>144</v>
      </c>
      <c r="AC4" s="1" t="s">
        <v>145</v>
      </c>
      <c r="AD4" s="1" t="s">
        <v>146</v>
      </c>
      <c r="AE4" s="36"/>
    </row>
    <row r="5" spans="1:31" ht="13.5" thickBot="1">
      <c r="A5" s="12" t="s">
        <v>131</v>
      </c>
      <c r="B5" s="13"/>
      <c r="C5" s="13"/>
      <c r="D5" s="12"/>
      <c r="E5" s="12"/>
      <c r="F5" s="12"/>
      <c r="G5" s="12"/>
      <c r="H5" s="12"/>
      <c r="I5" s="12"/>
      <c r="J5" s="12"/>
      <c r="K5" s="12"/>
      <c r="L5" s="16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</row>
    <row r="6" spans="1:31" ht="25.5" customHeight="1" thickBot="1">
      <c r="A6" s="4" t="s">
        <v>48</v>
      </c>
      <c r="B6" s="6" t="s">
        <v>46</v>
      </c>
      <c r="C6" s="6" t="s">
        <v>58</v>
      </c>
      <c r="D6" s="6" t="s">
        <v>10</v>
      </c>
      <c r="E6" s="6" t="s">
        <v>49</v>
      </c>
      <c r="F6" s="17">
        <v>169</v>
      </c>
      <c r="G6" s="19">
        <v>59.7</v>
      </c>
      <c r="H6" s="20">
        <v>6560</v>
      </c>
      <c r="I6" s="20">
        <v>18800</v>
      </c>
      <c r="J6" s="20">
        <v>42700</v>
      </c>
      <c r="K6" s="20">
        <v>23200</v>
      </c>
      <c r="L6" s="19">
        <v>12.2</v>
      </c>
      <c r="M6" s="8">
        <v>94</v>
      </c>
      <c r="N6" s="8">
        <v>17800</v>
      </c>
      <c r="O6" s="8">
        <v>107000</v>
      </c>
      <c r="P6" s="8">
        <v>27100</v>
      </c>
      <c r="Q6" s="8">
        <v>12200</v>
      </c>
      <c r="R6" s="8">
        <v>11400</v>
      </c>
      <c r="S6" s="8">
        <v>20200</v>
      </c>
      <c r="T6" s="8">
        <v>19900</v>
      </c>
      <c r="U6" s="8">
        <v>5360</v>
      </c>
      <c r="V6" s="24">
        <v>11.8</v>
      </c>
      <c r="W6" s="26">
        <v>81.1</v>
      </c>
      <c r="X6" s="24">
        <v>43127</v>
      </c>
      <c r="Y6" s="24">
        <v>14552</v>
      </c>
      <c r="Z6" s="24">
        <v>33078</v>
      </c>
      <c r="AA6" s="24">
        <v>30346</v>
      </c>
      <c r="AB6" s="24">
        <v>10039</v>
      </c>
      <c r="AC6" s="24">
        <v>22295.3</v>
      </c>
      <c r="AD6" s="26">
        <v>3.3</v>
      </c>
      <c r="AE6" s="18" t="s">
        <v>149</v>
      </c>
    </row>
    <row r="7" spans="1:31" ht="25.5" customHeight="1" thickBot="1">
      <c r="A7" s="4" t="s">
        <v>120</v>
      </c>
      <c r="B7" s="6" t="s">
        <v>121</v>
      </c>
      <c r="C7" s="6" t="s">
        <v>58</v>
      </c>
      <c r="D7" s="6" t="s">
        <v>10</v>
      </c>
      <c r="E7" s="6" t="s">
        <v>123</v>
      </c>
      <c r="F7" s="17">
        <v>34.4</v>
      </c>
      <c r="G7" s="19">
        <v>59</v>
      </c>
      <c r="H7" s="20">
        <v>6140</v>
      </c>
      <c r="I7" s="20">
        <v>17700</v>
      </c>
      <c r="J7" s="20">
        <v>41700</v>
      </c>
      <c r="K7" s="20">
        <v>25700</v>
      </c>
      <c r="L7" s="19">
        <v>12.9</v>
      </c>
      <c r="M7" s="7">
        <v>1.32</v>
      </c>
      <c r="N7" s="8">
        <v>17800</v>
      </c>
      <c r="O7" s="8">
        <v>104000</v>
      </c>
      <c r="P7" s="8">
        <v>29100</v>
      </c>
      <c r="Q7" s="8">
        <v>11100</v>
      </c>
      <c r="R7" s="8">
        <v>9820</v>
      </c>
      <c r="S7" s="8">
        <v>20100</v>
      </c>
      <c r="T7" s="8">
        <v>18400</v>
      </c>
      <c r="U7" s="8">
        <v>4540</v>
      </c>
      <c r="V7" s="24">
        <v>12.4</v>
      </c>
      <c r="W7" s="26">
        <v>88.1</v>
      </c>
      <c r="X7" s="24">
        <v>42961</v>
      </c>
      <c r="Y7" s="24">
        <v>21842</v>
      </c>
      <c r="Z7" s="24">
        <v>34451.8</v>
      </c>
      <c r="AA7" s="24">
        <v>26277</v>
      </c>
      <c r="AB7" s="24">
        <v>12545</v>
      </c>
      <c r="AC7" s="24">
        <v>20372.7</v>
      </c>
      <c r="AD7" s="26">
        <v>3.4</v>
      </c>
      <c r="AE7" s="18" t="s">
        <v>147</v>
      </c>
    </row>
    <row r="8" spans="1:31" ht="13.5" thickBot="1">
      <c r="A8" s="12" t="s">
        <v>132</v>
      </c>
      <c r="B8" s="13"/>
      <c r="C8" s="13"/>
      <c r="D8" s="12"/>
      <c r="E8" s="12"/>
      <c r="F8" s="12"/>
      <c r="G8" s="12"/>
      <c r="H8" s="12"/>
      <c r="I8" s="12"/>
      <c r="J8" s="12"/>
      <c r="K8" s="12"/>
      <c r="L8" s="16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</row>
    <row r="9" spans="1:31" ht="25.5" customHeight="1" thickBot="1">
      <c r="A9" s="4" t="s">
        <v>50</v>
      </c>
      <c r="B9" s="6" t="s">
        <v>80</v>
      </c>
      <c r="C9" s="6" t="s">
        <v>58</v>
      </c>
      <c r="D9" s="6" t="s">
        <v>82</v>
      </c>
      <c r="E9" s="6" t="s">
        <v>83</v>
      </c>
      <c r="F9" s="17">
        <v>17.1</v>
      </c>
      <c r="G9" s="19">
        <v>63.1</v>
      </c>
      <c r="H9" s="20">
        <v>7840</v>
      </c>
      <c r="I9" s="20">
        <v>23800</v>
      </c>
      <c r="J9" s="20">
        <v>55400</v>
      </c>
      <c r="K9" s="20">
        <v>35800</v>
      </c>
      <c r="L9" s="19">
        <v>8.14</v>
      </c>
      <c r="M9" s="7">
        <v>1.32</v>
      </c>
      <c r="N9" s="8">
        <v>22900</v>
      </c>
      <c r="O9" s="8">
        <v>129000</v>
      </c>
      <c r="P9" s="8">
        <v>31300</v>
      </c>
      <c r="Q9" s="8">
        <v>15400</v>
      </c>
      <c r="R9" s="8">
        <v>14000</v>
      </c>
      <c r="S9" s="8">
        <v>29400</v>
      </c>
      <c r="T9" s="8">
        <v>24800</v>
      </c>
      <c r="U9" s="8">
        <v>5150</v>
      </c>
      <c r="V9" s="24">
        <v>7.9</v>
      </c>
      <c r="W9" s="26">
        <v>76.8</v>
      </c>
      <c r="X9" s="24">
        <v>56933</v>
      </c>
      <c r="Y9" s="24">
        <v>33336</v>
      </c>
      <c r="Z9" s="24">
        <v>45999.1</v>
      </c>
      <c r="AA9" s="24">
        <v>43580</v>
      </c>
      <c r="AB9" s="24">
        <v>23213</v>
      </c>
      <c r="AC9" s="24">
        <v>31332.8</v>
      </c>
      <c r="AD9" s="26">
        <v>5.2</v>
      </c>
      <c r="AE9" s="18" t="s">
        <v>154</v>
      </c>
    </row>
    <row r="10" spans="1:31" ht="25.5" customHeight="1" thickBot="1">
      <c r="A10" s="4" t="s">
        <v>91</v>
      </c>
      <c r="B10" s="6" t="s">
        <v>90</v>
      </c>
      <c r="C10" s="6" t="s">
        <v>58</v>
      </c>
      <c r="D10" s="6" t="s">
        <v>52</v>
      </c>
      <c r="E10" s="6" t="s">
        <v>56</v>
      </c>
      <c r="F10" s="17">
        <v>34.1</v>
      </c>
      <c r="G10" s="19">
        <v>61.1</v>
      </c>
      <c r="H10" s="20">
        <v>7710</v>
      </c>
      <c r="I10" s="20">
        <v>20600</v>
      </c>
      <c r="J10" s="20">
        <v>34900</v>
      </c>
      <c r="K10" s="20">
        <v>22900</v>
      </c>
      <c r="L10" s="27">
        <v>8.79</v>
      </c>
      <c r="M10" s="7">
        <v>1.18</v>
      </c>
      <c r="N10" s="8">
        <v>20500</v>
      </c>
      <c r="O10" s="8">
        <v>124000</v>
      </c>
      <c r="P10" s="8">
        <v>31700</v>
      </c>
      <c r="Q10" s="8">
        <v>11800</v>
      </c>
      <c r="R10" s="8">
        <v>13400</v>
      </c>
      <c r="S10" s="8">
        <v>22000</v>
      </c>
      <c r="T10" s="8">
        <v>21900</v>
      </c>
      <c r="U10" s="8">
        <v>5140</v>
      </c>
      <c r="V10" s="24">
        <v>8.6</v>
      </c>
      <c r="W10" s="26">
        <v>84.3</v>
      </c>
      <c r="X10" s="24">
        <v>36284</v>
      </c>
      <c r="Y10" s="24">
        <v>21268</v>
      </c>
      <c r="Z10" s="24">
        <v>28618.2</v>
      </c>
      <c r="AA10" s="24">
        <v>27423</v>
      </c>
      <c r="AB10" s="24">
        <v>14155</v>
      </c>
      <c r="AC10" s="24">
        <v>21121.9</v>
      </c>
      <c r="AD10" s="26">
        <v>3</v>
      </c>
      <c r="AE10" s="18" t="s">
        <v>153</v>
      </c>
    </row>
    <row r="11" spans="1:31" ht="25.5" customHeight="1" thickBot="1">
      <c r="A11" s="4" t="s">
        <v>70</v>
      </c>
      <c r="B11" s="6" t="s">
        <v>71</v>
      </c>
      <c r="C11" s="6" t="s">
        <v>72</v>
      </c>
      <c r="D11" s="6" t="s">
        <v>52</v>
      </c>
      <c r="E11" s="6" t="s">
        <v>56</v>
      </c>
      <c r="F11" s="17">
        <v>34.1</v>
      </c>
      <c r="G11" s="19">
        <v>64.1</v>
      </c>
      <c r="H11" s="20">
        <v>9160</v>
      </c>
      <c r="I11" s="20">
        <v>24700</v>
      </c>
      <c r="J11" s="20">
        <v>41700</v>
      </c>
      <c r="K11" s="20">
        <v>25100</v>
      </c>
      <c r="L11" s="27">
        <v>7.77</v>
      </c>
      <c r="M11" s="7">
        <v>1.29</v>
      </c>
      <c r="N11" s="8">
        <v>29900</v>
      </c>
      <c r="O11" s="8">
        <v>129000</v>
      </c>
      <c r="P11" s="8">
        <v>27900</v>
      </c>
      <c r="Q11" s="8">
        <v>14000</v>
      </c>
      <c r="R11" s="8">
        <v>16600</v>
      </c>
      <c r="S11" s="8">
        <v>30400</v>
      </c>
      <c r="T11" s="8">
        <v>24300</v>
      </c>
      <c r="U11" s="8">
        <v>5370</v>
      </c>
      <c r="V11" s="24">
        <v>7.7</v>
      </c>
      <c r="W11" s="26">
        <v>91.4</v>
      </c>
      <c r="X11" s="24">
        <v>45642</v>
      </c>
      <c r="Y11" s="24">
        <v>20366</v>
      </c>
      <c r="Z11" s="24">
        <v>31253.5</v>
      </c>
      <c r="AA11" s="24">
        <v>32712</v>
      </c>
      <c r="AB11" s="24">
        <v>16939</v>
      </c>
      <c r="AC11" s="24">
        <v>23943.8</v>
      </c>
      <c r="AD11" s="26">
        <v>3.4</v>
      </c>
      <c r="AE11" s="18" t="s">
        <v>155</v>
      </c>
    </row>
    <row r="12" spans="1:31" ht="25.5" customHeight="1" thickBot="1">
      <c r="A12" s="4" t="s">
        <v>110</v>
      </c>
      <c r="B12" s="6" t="s">
        <v>111</v>
      </c>
      <c r="C12" s="6" t="s">
        <v>58</v>
      </c>
      <c r="D12" s="6" t="s">
        <v>116</v>
      </c>
      <c r="E12" s="6" t="s">
        <v>112</v>
      </c>
      <c r="F12" s="17">
        <v>34.1</v>
      </c>
      <c r="G12" s="19">
        <v>61.7</v>
      </c>
      <c r="H12" s="20">
        <v>9410</v>
      </c>
      <c r="I12" s="20">
        <v>23000</v>
      </c>
      <c r="J12" s="20">
        <v>39600</v>
      </c>
      <c r="K12" s="20">
        <v>26500</v>
      </c>
      <c r="L12" s="27">
        <v>8.95</v>
      </c>
      <c r="M12" s="7">
        <v>1.32</v>
      </c>
      <c r="N12" s="8">
        <v>22100</v>
      </c>
      <c r="O12" s="8">
        <v>128000</v>
      </c>
      <c r="P12" s="8">
        <v>39500</v>
      </c>
      <c r="Q12" s="8">
        <v>14400</v>
      </c>
      <c r="R12" s="8">
        <v>14100</v>
      </c>
      <c r="S12" s="8">
        <v>22500</v>
      </c>
      <c r="T12" s="8">
        <v>24400</v>
      </c>
      <c r="U12" s="8">
        <v>5880</v>
      </c>
      <c r="V12" s="24">
        <v>8.7</v>
      </c>
      <c r="W12" s="26">
        <v>90</v>
      </c>
      <c r="X12" s="24">
        <v>40602</v>
      </c>
      <c r="Y12" s="24">
        <v>23791</v>
      </c>
      <c r="Z12" s="24">
        <v>34857</v>
      </c>
      <c r="AA12" s="24">
        <v>29724</v>
      </c>
      <c r="AB12" s="24">
        <v>18081</v>
      </c>
      <c r="AC12" s="24">
        <v>25368.4</v>
      </c>
      <c r="AD12" s="26">
        <v>3.9</v>
      </c>
      <c r="AE12" s="18" t="s">
        <v>152</v>
      </c>
    </row>
    <row r="13" spans="1:31" ht="13.5" thickBot="1">
      <c r="A13" s="12" t="s">
        <v>133</v>
      </c>
      <c r="B13" s="13"/>
      <c r="C13" s="13"/>
      <c r="D13" s="12"/>
      <c r="E13" s="12"/>
      <c r="F13" s="12"/>
      <c r="G13" s="12"/>
      <c r="H13" s="12"/>
      <c r="I13" s="12"/>
      <c r="J13" s="12"/>
      <c r="K13" s="12"/>
      <c r="L13" s="16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</row>
    <row r="14" spans="1:31" ht="25.5" customHeight="1" thickBot="1">
      <c r="A14" s="4" t="s">
        <v>98</v>
      </c>
      <c r="B14" s="6" t="s">
        <v>99</v>
      </c>
      <c r="C14" s="6" t="s">
        <v>58</v>
      </c>
      <c r="D14" s="6" t="s">
        <v>51</v>
      </c>
      <c r="E14" s="6" t="s">
        <v>101</v>
      </c>
      <c r="F14" s="17">
        <v>17</v>
      </c>
      <c r="G14" s="19">
        <v>62.8</v>
      </c>
      <c r="H14" s="20">
        <v>9180</v>
      </c>
      <c r="I14" s="20">
        <v>25100</v>
      </c>
      <c r="J14" s="20">
        <v>39900</v>
      </c>
      <c r="K14" s="20">
        <v>32400</v>
      </c>
      <c r="L14" s="19">
        <v>6.9</v>
      </c>
      <c r="M14" s="7">
        <v>1.32</v>
      </c>
      <c r="N14" s="8">
        <v>24800</v>
      </c>
      <c r="O14" s="8">
        <v>134000</v>
      </c>
      <c r="P14" s="8">
        <v>38400</v>
      </c>
      <c r="Q14" s="8">
        <v>15100</v>
      </c>
      <c r="R14" s="8">
        <v>15600</v>
      </c>
      <c r="S14" s="8">
        <v>28400</v>
      </c>
      <c r="T14" s="8">
        <v>25300</v>
      </c>
      <c r="U14" s="8">
        <v>6000</v>
      </c>
      <c r="V14" s="24">
        <v>6.5</v>
      </c>
      <c r="W14" s="26">
        <v>80.8</v>
      </c>
      <c r="X14" s="24">
        <v>41258</v>
      </c>
      <c r="Y14" s="24">
        <v>30348</v>
      </c>
      <c r="Z14" s="24">
        <v>36673.5</v>
      </c>
      <c r="AA14" s="24">
        <v>32892</v>
      </c>
      <c r="AB14" s="24">
        <v>22464</v>
      </c>
      <c r="AC14" s="24">
        <v>28913.5</v>
      </c>
      <c r="AD14" s="26">
        <v>4.4</v>
      </c>
      <c r="AE14" s="18" t="s">
        <v>150</v>
      </c>
    </row>
    <row r="15" spans="1:31" ht="25.5" customHeight="1" thickBot="1">
      <c r="A15" s="4" t="s">
        <v>55</v>
      </c>
      <c r="B15" s="6" t="s">
        <v>54</v>
      </c>
      <c r="C15" s="6" t="s">
        <v>58</v>
      </c>
      <c r="D15" s="6" t="s">
        <v>51</v>
      </c>
      <c r="E15" s="6" t="s">
        <v>56</v>
      </c>
      <c r="F15" s="17">
        <v>34.1</v>
      </c>
      <c r="G15" s="19">
        <v>64</v>
      </c>
      <c r="H15" s="20">
        <v>13900</v>
      </c>
      <c r="I15" s="20">
        <v>33700</v>
      </c>
      <c r="J15" s="20">
        <v>59200</v>
      </c>
      <c r="K15" s="20">
        <v>45000</v>
      </c>
      <c r="L15" s="27">
        <v>5.98</v>
      </c>
      <c r="M15" s="7">
        <v>1.3</v>
      </c>
      <c r="N15" s="8">
        <v>34600</v>
      </c>
      <c r="O15" s="8">
        <v>147000</v>
      </c>
      <c r="P15" s="8">
        <v>52800</v>
      </c>
      <c r="Q15" s="8">
        <v>20400</v>
      </c>
      <c r="R15" s="8">
        <v>22800</v>
      </c>
      <c r="S15" s="8">
        <v>32000</v>
      </c>
      <c r="T15" s="8">
        <v>34200</v>
      </c>
      <c r="U15" s="8">
        <v>10200</v>
      </c>
      <c r="V15" s="24">
        <v>5.9</v>
      </c>
      <c r="W15" s="26">
        <v>88.4</v>
      </c>
      <c r="X15" s="24">
        <v>61434</v>
      </c>
      <c r="Y15" s="24">
        <v>41117</v>
      </c>
      <c r="Z15" s="24">
        <v>53839.8</v>
      </c>
      <c r="AA15" s="24">
        <v>49890</v>
      </c>
      <c r="AB15" s="24">
        <v>12109</v>
      </c>
      <c r="AC15" s="24">
        <v>39393.2</v>
      </c>
      <c r="AD15" s="26">
        <v>6.7</v>
      </c>
      <c r="AE15" s="18" t="s">
        <v>151</v>
      </c>
    </row>
  </sheetData>
  <mergeCells count="9">
    <mergeCell ref="V3:AD3"/>
    <mergeCell ref="AE3:AE4"/>
    <mergeCell ref="H3:U3"/>
    <mergeCell ref="A3:A4"/>
    <mergeCell ref="D3:D4"/>
    <mergeCell ref="E3:E4"/>
    <mergeCell ref="F3:F4"/>
    <mergeCell ref="C3:C4"/>
    <mergeCell ref="B3:B4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zoomScale="72" zoomScaleNormal="72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3.00390625" style="3" customWidth="1"/>
    <col min="2" max="2" width="15.57421875" style="3" customWidth="1"/>
    <col min="3" max="3" width="14.7109375" style="3" customWidth="1"/>
    <col min="4" max="4" width="9.28125" style="3" customWidth="1"/>
    <col min="5" max="5" width="14.57421875" style="10" customWidth="1"/>
    <col min="6" max="6" width="10.28125" style="3" customWidth="1"/>
    <col min="7" max="7" width="11.140625" style="3" customWidth="1"/>
    <col min="8" max="8" width="13.7109375" style="3" customWidth="1"/>
    <col min="9" max="9" width="11.140625" style="3" customWidth="1"/>
    <col min="10" max="10" width="25.57421875" style="3" customWidth="1"/>
    <col min="11" max="13" width="18.421875" style="3" customWidth="1"/>
    <col min="14" max="14" width="12.140625" style="3" customWidth="1"/>
    <col min="15" max="16384" width="8.8515625" style="3" customWidth="1"/>
  </cols>
  <sheetData>
    <row r="1" ht="12.75">
      <c r="A1" s="23" t="s">
        <v>45</v>
      </c>
    </row>
    <row r="2" ht="12" thickBot="1"/>
    <row r="3" spans="1:14" ht="159.75" thickBot="1">
      <c r="A3" s="1" t="s">
        <v>0</v>
      </c>
      <c r="B3" s="1" t="s">
        <v>2</v>
      </c>
      <c r="C3" s="1" t="s">
        <v>1</v>
      </c>
      <c r="D3" s="2" t="s">
        <v>4</v>
      </c>
      <c r="E3" s="2" t="s">
        <v>53</v>
      </c>
      <c r="F3" s="1" t="s">
        <v>12</v>
      </c>
      <c r="G3" s="1" t="s">
        <v>41</v>
      </c>
      <c r="H3" s="1" t="s">
        <v>14</v>
      </c>
      <c r="I3" s="1" t="s">
        <v>42</v>
      </c>
      <c r="J3" s="1" t="s">
        <v>160</v>
      </c>
      <c r="K3" s="1" t="s">
        <v>157</v>
      </c>
      <c r="L3" s="1" t="s">
        <v>158</v>
      </c>
      <c r="M3" s="1" t="s">
        <v>159</v>
      </c>
      <c r="N3" s="1" t="s">
        <v>43</v>
      </c>
    </row>
    <row r="4" spans="1:14" ht="13.5" thickBot="1">
      <c r="A4" s="12" t="s">
        <v>131</v>
      </c>
      <c r="B4" s="13"/>
      <c r="C4" s="13"/>
      <c r="D4" s="13"/>
      <c r="E4" s="11"/>
      <c r="F4" s="22"/>
      <c r="G4" s="13"/>
      <c r="H4" s="22"/>
      <c r="I4" s="13"/>
      <c r="J4" s="13"/>
      <c r="K4" s="13"/>
      <c r="L4" s="13"/>
      <c r="M4" s="13"/>
      <c r="N4" s="13"/>
    </row>
    <row r="5" spans="1:14" ht="27" thickBot="1">
      <c r="A5" s="4" t="s">
        <v>48</v>
      </c>
      <c r="B5" s="6" t="s">
        <v>46</v>
      </c>
      <c r="C5" s="6" t="s">
        <v>58</v>
      </c>
      <c r="D5" s="6" t="s">
        <v>77</v>
      </c>
      <c r="E5" s="17">
        <v>169</v>
      </c>
      <c r="F5" s="5">
        <v>6560</v>
      </c>
      <c r="G5" s="6" t="s">
        <v>29</v>
      </c>
      <c r="H5" s="5">
        <v>18800</v>
      </c>
      <c r="I5" s="6" t="s">
        <v>29</v>
      </c>
      <c r="J5" s="6" t="s">
        <v>161</v>
      </c>
      <c r="K5" s="6" t="s">
        <v>11</v>
      </c>
      <c r="L5" s="6" t="s">
        <v>30</v>
      </c>
      <c r="M5" s="6" t="s">
        <v>11</v>
      </c>
      <c r="N5" s="30" t="s">
        <v>9</v>
      </c>
    </row>
    <row r="6" spans="1:14" ht="27" thickBot="1">
      <c r="A6" s="4" t="s">
        <v>120</v>
      </c>
      <c r="B6" s="6" t="s">
        <v>121</v>
      </c>
      <c r="C6" s="6" t="s">
        <v>58</v>
      </c>
      <c r="D6" s="6" t="s">
        <v>27</v>
      </c>
      <c r="E6" s="17">
        <v>34.4</v>
      </c>
      <c r="F6" s="5">
        <v>6140</v>
      </c>
      <c r="G6" s="6" t="s">
        <v>9</v>
      </c>
      <c r="H6" s="5">
        <v>17700</v>
      </c>
      <c r="I6" s="6" t="s">
        <v>9</v>
      </c>
      <c r="J6" s="6" t="s">
        <v>162</v>
      </c>
      <c r="K6" s="6" t="s">
        <v>29</v>
      </c>
      <c r="L6" s="6" t="s">
        <v>11</v>
      </c>
      <c r="M6" s="6" t="s">
        <v>9</v>
      </c>
      <c r="N6" s="30" t="s">
        <v>9</v>
      </c>
    </row>
    <row r="7" spans="1:14" ht="13.5" thickBot="1">
      <c r="A7" s="12" t="s">
        <v>132</v>
      </c>
      <c r="B7" s="13"/>
      <c r="C7" s="13"/>
      <c r="D7" s="13"/>
      <c r="E7" s="11"/>
      <c r="F7" s="22"/>
      <c r="G7" s="13"/>
      <c r="H7" s="22"/>
      <c r="I7" s="13"/>
      <c r="J7" s="13"/>
      <c r="K7" s="13"/>
      <c r="L7" s="13"/>
      <c r="M7" s="13"/>
      <c r="N7" s="13"/>
    </row>
    <row r="8" spans="1:14" ht="27" thickBot="1">
      <c r="A8" s="4" t="s">
        <v>50</v>
      </c>
      <c r="B8" s="6" t="s">
        <v>80</v>
      </c>
      <c r="C8" s="6" t="s">
        <v>58</v>
      </c>
      <c r="D8" s="6" t="s">
        <v>62</v>
      </c>
      <c r="E8" s="17">
        <v>17.1</v>
      </c>
      <c r="F8" s="5">
        <v>7840</v>
      </c>
      <c r="G8" s="6" t="s">
        <v>30</v>
      </c>
      <c r="H8" s="5">
        <v>23800</v>
      </c>
      <c r="I8" s="6" t="s">
        <v>29</v>
      </c>
      <c r="J8" s="6" t="s">
        <v>163</v>
      </c>
      <c r="K8" s="6" t="s">
        <v>29</v>
      </c>
      <c r="L8" s="6" t="s">
        <v>9</v>
      </c>
      <c r="M8" s="6" t="s">
        <v>9</v>
      </c>
      <c r="N8" s="30" t="s">
        <v>9</v>
      </c>
    </row>
    <row r="9" spans="1:14" ht="93" thickBot="1">
      <c r="A9" s="4" t="s">
        <v>91</v>
      </c>
      <c r="B9" s="6" t="s">
        <v>90</v>
      </c>
      <c r="C9" s="6" t="s">
        <v>58</v>
      </c>
      <c r="D9" s="6" t="s">
        <v>94</v>
      </c>
      <c r="E9" s="17">
        <v>34.1</v>
      </c>
      <c r="F9" s="5">
        <v>7710</v>
      </c>
      <c r="G9" s="6" t="s">
        <v>30</v>
      </c>
      <c r="H9" s="5">
        <v>20600</v>
      </c>
      <c r="I9" s="6" t="s">
        <v>30</v>
      </c>
      <c r="J9" s="6" t="s">
        <v>164</v>
      </c>
      <c r="K9" s="6" t="s">
        <v>30</v>
      </c>
      <c r="L9" s="6" t="s">
        <v>9</v>
      </c>
      <c r="M9" s="6" t="s">
        <v>29</v>
      </c>
      <c r="N9" s="31" t="s">
        <v>30</v>
      </c>
    </row>
    <row r="10" spans="1:14" ht="39.75" thickBot="1">
      <c r="A10" s="4" t="s">
        <v>70</v>
      </c>
      <c r="B10" s="6" t="s">
        <v>71</v>
      </c>
      <c r="C10" s="6" t="s">
        <v>72</v>
      </c>
      <c r="D10" s="6" t="s">
        <v>62</v>
      </c>
      <c r="E10" s="17">
        <v>34.1</v>
      </c>
      <c r="F10" s="5">
        <v>9160</v>
      </c>
      <c r="G10" s="6" t="s">
        <v>29</v>
      </c>
      <c r="H10" s="5">
        <v>24700</v>
      </c>
      <c r="I10" s="6" t="s">
        <v>29</v>
      </c>
      <c r="J10" s="6" t="s">
        <v>165</v>
      </c>
      <c r="K10" s="6" t="s">
        <v>11</v>
      </c>
      <c r="L10" s="6" t="s">
        <v>9</v>
      </c>
      <c r="M10" s="6" t="s">
        <v>29</v>
      </c>
      <c r="N10" s="29" t="s">
        <v>29</v>
      </c>
    </row>
    <row r="11" spans="1:14" ht="27" thickBot="1">
      <c r="A11" s="4" t="s">
        <v>110</v>
      </c>
      <c r="B11" s="6" t="s">
        <v>111</v>
      </c>
      <c r="C11" s="6" t="s">
        <v>58</v>
      </c>
      <c r="D11" s="6" t="s">
        <v>105</v>
      </c>
      <c r="E11" s="17">
        <v>34.1</v>
      </c>
      <c r="F11" s="5">
        <v>9410</v>
      </c>
      <c r="G11" s="6" t="s">
        <v>29</v>
      </c>
      <c r="H11" s="5">
        <v>23000</v>
      </c>
      <c r="I11" s="6" t="s">
        <v>9</v>
      </c>
      <c r="J11" s="6" t="s">
        <v>166</v>
      </c>
      <c r="K11" s="6" t="s">
        <v>11</v>
      </c>
      <c r="L11" s="6" t="s">
        <v>11</v>
      </c>
      <c r="M11" s="6" t="s">
        <v>30</v>
      </c>
      <c r="N11" s="25" t="s">
        <v>11</v>
      </c>
    </row>
    <row r="12" spans="1:14" ht="13.5" thickBot="1">
      <c r="A12" s="12" t="s">
        <v>133</v>
      </c>
      <c r="B12" s="13"/>
      <c r="C12" s="13"/>
      <c r="D12" s="13"/>
      <c r="E12" s="11"/>
      <c r="F12" s="22"/>
      <c r="G12" s="13"/>
      <c r="H12" s="22"/>
      <c r="I12" s="13"/>
      <c r="J12" s="13"/>
      <c r="K12" s="13"/>
      <c r="L12" s="13"/>
      <c r="M12" s="13"/>
      <c r="N12" s="13"/>
    </row>
    <row r="13" spans="1:14" ht="27" thickBot="1">
      <c r="A13" s="4" t="s">
        <v>98</v>
      </c>
      <c r="B13" s="6" t="s">
        <v>99</v>
      </c>
      <c r="C13" s="6" t="s">
        <v>58</v>
      </c>
      <c r="D13" s="6" t="s">
        <v>105</v>
      </c>
      <c r="E13" s="17">
        <v>17</v>
      </c>
      <c r="F13" s="5">
        <v>9180</v>
      </c>
      <c r="G13" s="6" t="s">
        <v>30</v>
      </c>
      <c r="H13" s="5">
        <v>25100</v>
      </c>
      <c r="I13" s="6" t="s">
        <v>30</v>
      </c>
      <c r="J13" s="6" t="s">
        <v>167</v>
      </c>
      <c r="K13" s="6" t="s">
        <v>30</v>
      </c>
      <c r="L13" s="6" t="s">
        <v>30</v>
      </c>
      <c r="M13" s="6" t="s">
        <v>30</v>
      </c>
      <c r="N13" s="31" t="s">
        <v>30</v>
      </c>
    </row>
    <row r="14" spans="1:14" ht="27" thickBot="1">
      <c r="A14" s="4" t="s">
        <v>55</v>
      </c>
      <c r="B14" s="6" t="s">
        <v>54</v>
      </c>
      <c r="C14" s="6" t="s">
        <v>58</v>
      </c>
      <c r="D14" s="6" t="s">
        <v>62</v>
      </c>
      <c r="E14" s="17">
        <v>34.1</v>
      </c>
      <c r="F14" s="5">
        <v>13900</v>
      </c>
      <c r="G14" s="6" t="s">
        <v>29</v>
      </c>
      <c r="H14" s="5">
        <v>33700</v>
      </c>
      <c r="I14" s="6" t="s">
        <v>29</v>
      </c>
      <c r="J14" s="6" t="s">
        <v>168</v>
      </c>
      <c r="K14" s="6" t="s">
        <v>29</v>
      </c>
      <c r="L14" s="6" t="s">
        <v>30</v>
      </c>
      <c r="M14" s="6" t="s">
        <v>30</v>
      </c>
      <c r="N14" s="30" t="s">
        <v>9</v>
      </c>
    </row>
  </sheetData>
  <printOptions/>
  <pageMargins left="0.75" right="0.75" top="1" bottom="1" header="0.5" footer="0.5"/>
  <pageSetup fitToHeight="1" fitToWidth="1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0</cp:lastModifiedBy>
  <cp:lastPrinted>1999-04-28T18:07:39Z</cp:lastPrinted>
  <dcterms:created xsi:type="dcterms:W3CDTF">1996-10-14T23:33:28Z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